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9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Лист1!$A$1:$J$31</definedName>
  </definedNames>
  <calcPr calcId="162913"/>
</workbook>
</file>

<file path=xl/calcChain.xml><?xml version="1.0" encoding="utf-8"?>
<calcChain xmlns="http://schemas.openxmlformats.org/spreadsheetml/2006/main">
  <c r="G18" i="1" l="1"/>
  <c r="H18" i="1"/>
  <c r="I16" i="1"/>
  <c r="I15" i="1"/>
  <c r="I13" i="1" l="1"/>
  <c r="I14" i="1"/>
  <c r="I17" i="1"/>
  <c r="I12" i="1"/>
  <c r="I10" i="1"/>
  <c r="I9" i="1"/>
  <c r="C9" i="1"/>
  <c r="F9" i="1"/>
  <c r="C13" i="1"/>
  <c r="C14" i="1"/>
  <c r="C15" i="1"/>
  <c r="C16" i="1"/>
  <c r="C17" i="1"/>
  <c r="C12" i="1"/>
  <c r="C10" i="1"/>
  <c r="E18" i="1" l="1"/>
  <c r="D18" i="1"/>
  <c r="F15" i="1"/>
  <c r="F16" i="1"/>
  <c r="F18" i="1" s="1"/>
  <c r="F17" i="1"/>
  <c r="C18" i="1" l="1"/>
  <c r="F14" i="1"/>
  <c r="F13" i="1" l="1"/>
  <c r="F12" i="1" l="1"/>
  <c r="F10" i="1"/>
</calcChain>
</file>

<file path=xl/sharedStrings.xml><?xml version="1.0" encoding="utf-8"?>
<sst xmlns="http://schemas.openxmlformats.org/spreadsheetml/2006/main" count="36" uniqueCount="33">
  <si>
    <t>№, п/п</t>
  </si>
  <si>
    <t xml:space="preserve">Наименование мероприятия </t>
  </si>
  <si>
    <t>Фактические расходы 
(освоено), руб.</t>
  </si>
  <si>
    <t>Всего</t>
  </si>
  <si>
    <t xml:space="preserve">Областной бюджет </t>
  </si>
  <si>
    <t>Дополнительные мероприятия</t>
  </si>
  <si>
    <t>ИТОГО</t>
  </si>
  <si>
    <t>С.В.Буяков</t>
  </si>
  <si>
    <t>Предусмотренный объем финансирования (с учетом перераспределения между мероприятиями по результатам экономии, руб.)</t>
  </si>
  <si>
    <t xml:space="preserve">Глава городского поселения Тайтурского МО
</t>
  </si>
  <si>
    <t>Ответственный исполнитель</t>
  </si>
  <si>
    <t>Приложение 2</t>
  </si>
  <si>
    <t xml:space="preserve"> Тайтурское муниципальное образование</t>
  </si>
  <si>
    <t>Степень выполнения мероприятия, %</t>
  </si>
  <si>
    <t>Е.В.Клыш</t>
  </si>
  <si>
    <t>Ведущий специалист по 
бюджетно-финансовой политике</t>
  </si>
  <si>
    <t>Местный бюджет</t>
  </si>
  <si>
    <t>Остаток субсидий,  руб.</t>
  </si>
  <si>
    <t>Ведущий специалист по экономической политике</t>
  </si>
  <si>
    <t>(тел.: 8(39543)94-4-12, admtaiturka@mail.ru)</t>
  </si>
  <si>
    <t>Тайтурское муниципальное образование</t>
  </si>
  <si>
    <t>Количество мероприятий, выполненных в объеме не менее 95% - 8 ед.</t>
  </si>
  <si>
    <t>ОТЧЕТ ОБ ИСПОЛЬЗОВАНИИ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 ПО СОСТОЯНИЮ НА 30 ДЕКАБРЯ 2020 ГОДА</t>
  </si>
  <si>
    <t>Приобретение и установка ограждения территории кладбища, расположенного на территории в р.п. Тайтурка</t>
  </si>
  <si>
    <t>Приобретение и монтаж уличных светодиодных светильников для освещения улицы Набережной, д. Буреть (протяженностью 440 м.)</t>
  </si>
  <si>
    <t>Приобретение и монтаж уличных светодиодных светильников для освещения улицы Молодежной, д. Буреть (протяженностью 220 м.)</t>
  </si>
  <si>
    <t>Ремонт автомобильной дороги в р.п. Тайтурка, ул. Пеньковского</t>
  </si>
  <si>
    <t>Ремонт участка улично-дорожной сети Площадь Победы, р.п. Тайтурка</t>
  </si>
  <si>
    <t>Благоустройство территории кладбища общего пользования местного значения в р.п. Тайтурка</t>
  </si>
  <si>
    <t>Монтаж системы оповещения населения о чрезвычайных ситуациях Сирена L-S 58 (VS-85)</t>
  </si>
  <si>
    <t>Замена уличных  светодиодных светильников в кол-ве 3 шт., расположенных по адресу: Усольский район, р.п. Тайтурка, с. Холмушино. Д. Буреть</t>
  </si>
  <si>
    <t>А.С. Березина</t>
  </si>
  <si>
    <t>Дата размещения информации о ходе реализации мероприятий перечня проектов народных инициатив в ИАС №"Живой регион" - 27.12.2020г.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</si>
</sst>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/>
    <xf numFmtId="0" fontId="7" fillId="0" borderId="0" xfId="0" applyFont="1"/>
    <xf numFmtId="0" fontId="7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4" fontId="6" fillId="0" borderId="0" xfId="0" applyNumberFormat="1" applyFont="1" applyBorder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4" fontId="6" fillId="0" borderId="2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view="pageBreakPreview" topLeftCell="A13" zoomScale="85" zoomScaleNormal="80" zoomScaleSheetLayoutView="85" workbookViewId="0">
      <selection activeCell="I22" sqref="I22"/>
    </sheetView>
  </sheetViews>
  <sheetFormatPr defaultRowHeight="15" x14ac:dyDescent="0.25"/>
  <cols>
    <col min="1" max="1" width="6" customWidth="1"/>
    <col min="2" max="2" width="36.42578125" customWidth="1"/>
    <col min="3" max="3" width="18.5703125" customWidth="1"/>
    <col min="4" max="4" width="14.85546875" customWidth="1"/>
    <col min="5" max="5" width="14" customWidth="1"/>
    <col min="6" max="6" width="14.140625" customWidth="1"/>
    <col min="7" max="7" width="14.42578125" customWidth="1"/>
    <col min="8" max="8" width="14.7109375" customWidth="1"/>
    <col min="9" max="9" width="17.42578125" customWidth="1"/>
    <col min="10" max="10" width="19.7109375" customWidth="1"/>
    <col min="11" max="11" width="18.5703125" customWidth="1"/>
    <col min="12" max="12" width="13.42578125" customWidth="1"/>
    <col min="13" max="13" width="14.85546875" customWidth="1"/>
    <col min="14" max="14" width="14.7109375" customWidth="1"/>
  </cols>
  <sheetData>
    <row r="1" spans="1:14" ht="15.75" x14ac:dyDescent="0.25">
      <c r="A1" s="1"/>
      <c r="B1" s="1"/>
      <c r="C1" s="1"/>
      <c r="D1" s="1"/>
      <c r="E1" s="2"/>
      <c r="F1" s="2"/>
      <c r="G1" s="1"/>
      <c r="H1" s="1"/>
      <c r="I1" s="1"/>
      <c r="J1" s="3" t="s">
        <v>11</v>
      </c>
      <c r="K1" s="36"/>
      <c r="L1" s="36"/>
      <c r="M1" s="36"/>
      <c r="N1" s="36"/>
    </row>
    <row r="2" spans="1:14" ht="15.75" x14ac:dyDescent="0.25">
      <c r="A2" s="1"/>
      <c r="B2" s="1"/>
      <c r="C2" s="4"/>
      <c r="D2" s="1"/>
      <c r="E2" s="4"/>
      <c r="F2" s="4"/>
      <c r="G2" s="1"/>
      <c r="H2" s="1"/>
      <c r="I2" s="1"/>
      <c r="J2" s="1"/>
      <c r="K2" s="1"/>
      <c r="L2" s="1"/>
      <c r="M2" s="1"/>
      <c r="N2" s="1"/>
    </row>
    <row r="3" spans="1:14" ht="90.75" customHeight="1" x14ac:dyDescent="0.3">
      <c r="A3" s="7"/>
      <c r="B3" s="38" t="s">
        <v>22</v>
      </c>
      <c r="C3" s="38"/>
      <c r="D3" s="38"/>
      <c r="E3" s="38"/>
      <c r="F3" s="38"/>
      <c r="G3" s="38"/>
      <c r="H3" s="38"/>
      <c r="I3" s="38"/>
      <c r="J3" s="38"/>
      <c r="K3" s="7"/>
      <c r="L3" s="7"/>
      <c r="M3" s="7"/>
      <c r="N3" s="7"/>
    </row>
    <row r="4" spans="1:14" ht="20.25" customHeight="1" x14ac:dyDescent="0.25">
      <c r="A4" s="28" t="s">
        <v>12</v>
      </c>
      <c r="B4" s="39" t="s">
        <v>20</v>
      </c>
      <c r="C4" s="39"/>
      <c r="D4" s="39"/>
      <c r="E4" s="39"/>
      <c r="F4" s="39"/>
      <c r="G4" s="39"/>
      <c r="H4" s="39"/>
      <c r="I4" s="39"/>
      <c r="J4" s="39"/>
      <c r="K4" s="28"/>
      <c r="L4" s="28"/>
      <c r="M4" s="28"/>
      <c r="N4" s="28"/>
    </row>
    <row r="5" spans="1:14" ht="18.75" x14ac:dyDescent="0.3">
      <c r="A5" s="5"/>
      <c r="B5" s="5"/>
      <c r="C5" s="5"/>
      <c r="D5" s="5"/>
      <c r="E5" s="5"/>
      <c r="F5" s="1"/>
      <c r="G5" s="1"/>
      <c r="H5" s="1"/>
      <c r="I5" s="1"/>
      <c r="J5" s="1"/>
      <c r="K5" s="1"/>
      <c r="L5" s="1"/>
      <c r="M5" s="1"/>
      <c r="N5" s="8"/>
    </row>
    <row r="6" spans="1:14" ht="66.75" customHeight="1" x14ac:dyDescent="0.25">
      <c r="A6" s="37" t="s">
        <v>0</v>
      </c>
      <c r="B6" s="37" t="s">
        <v>1</v>
      </c>
      <c r="C6" s="37" t="s">
        <v>8</v>
      </c>
      <c r="D6" s="37"/>
      <c r="E6" s="37"/>
      <c r="F6" s="37" t="s">
        <v>2</v>
      </c>
      <c r="G6" s="37"/>
      <c r="H6" s="37"/>
      <c r="I6" s="37" t="s">
        <v>17</v>
      </c>
      <c r="J6" s="37" t="s">
        <v>13</v>
      </c>
      <c r="K6" s="45"/>
      <c r="L6" s="46"/>
      <c r="M6" s="46"/>
      <c r="N6" s="46"/>
    </row>
    <row r="7" spans="1:14" ht="166.5" customHeight="1" x14ac:dyDescent="0.25">
      <c r="A7" s="37"/>
      <c r="B7" s="37"/>
      <c r="C7" s="6" t="s">
        <v>3</v>
      </c>
      <c r="D7" s="6" t="s">
        <v>4</v>
      </c>
      <c r="E7" s="6" t="s">
        <v>16</v>
      </c>
      <c r="F7" s="6" t="s">
        <v>3</v>
      </c>
      <c r="G7" s="6" t="s">
        <v>4</v>
      </c>
      <c r="H7" s="21" t="s">
        <v>16</v>
      </c>
      <c r="I7" s="37"/>
      <c r="J7" s="37"/>
      <c r="K7" s="45"/>
      <c r="L7" s="25"/>
      <c r="M7" s="25"/>
      <c r="N7" s="25"/>
    </row>
    <row r="8" spans="1:14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21">
        <v>10</v>
      </c>
      <c r="K8" s="26"/>
      <c r="L8" s="26"/>
      <c r="M8" s="26"/>
      <c r="N8" s="27"/>
    </row>
    <row r="9" spans="1:14" ht="63" x14ac:dyDescent="0.25">
      <c r="A9" s="9">
        <v>1</v>
      </c>
      <c r="B9" s="31" t="s">
        <v>23</v>
      </c>
      <c r="C9" s="35">
        <f>D9+E9</f>
        <v>1671021.16</v>
      </c>
      <c r="D9" s="35">
        <v>1604144.7</v>
      </c>
      <c r="E9" s="35">
        <v>66876.460000000006</v>
      </c>
      <c r="F9" s="35">
        <f>G9+H9</f>
        <v>1671021.16</v>
      </c>
      <c r="G9" s="33">
        <v>1604144.7</v>
      </c>
      <c r="H9" s="33">
        <v>66876.460000000006</v>
      </c>
      <c r="I9" s="32">
        <f>C9-F9</f>
        <v>0</v>
      </c>
      <c r="J9" s="34">
        <v>100</v>
      </c>
      <c r="K9" s="32"/>
      <c r="L9" s="33"/>
      <c r="M9" s="33"/>
      <c r="N9" s="32"/>
    </row>
    <row r="10" spans="1:14" ht="63" x14ac:dyDescent="0.25">
      <c r="A10" s="9">
        <v>2</v>
      </c>
      <c r="B10" s="30" t="s">
        <v>24</v>
      </c>
      <c r="C10" s="35">
        <f>D10+E10</f>
        <v>185011.74</v>
      </c>
      <c r="D10" s="35">
        <v>177607.33</v>
      </c>
      <c r="E10" s="35">
        <v>7404.41</v>
      </c>
      <c r="F10" s="35">
        <f>G10+H10</f>
        <v>185011.74</v>
      </c>
      <c r="G10" s="33">
        <v>177607.33</v>
      </c>
      <c r="H10" s="33">
        <v>7404.41</v>
      </c>
      <c r="I10" s="32">
        <f>C10-F10</f>
        <v>0</v>
      </c>
      <c r="J10" s="34">
        <v>100</v>
      </c>
      <c r="K10" s="32"/>
      <c r="L10" s="33"/>
      <c r="M10" s="33"/>
      <c r="N10" s="32"/>
    </row>
    <row r="11" spans="1:14" ht="15.75" x14ac:dyDescent="0.25">
      <c r="A11" s="42" t="s">
        <v>5</v>
      </c>
      <c r="B11" s="43"/>
      <c r="C11" s="35"/>
      <c r="D11" s="35"/>
      <c r="E11" s="35"/>
      <c r="F11" s="32"/>
      <c r="G11" s="33"/>
      <c r="H11" s="33"/>
      <c r="I11" s="32"/>
      <c r="J11" s="34"/>
      <c r="K11" s="32"/>
      <c r="L11" s="33"/>
      <c r="M11" s="33"/>
      <c r="N11" s="32"/>
    </row>
    <row r="12" spans="1:14" ht="63" x14ac:dyDescent="0.25">
      <c r="A12" s="9">
        <v>3</v>
      </c>
      <c r="B12" s="29" t="s">
        <v>25</v>
      </c>
      <c r="C12" s="35">
        <f>D12+E12</f>
        <v>159455.66500000001</v>
      </c>
      <c r="D12" s="35">
        <v>153074.04</v>
      </c>
      <c r="E12" s="35">
        <v>6381.625</v>
      </c>
      <c r="F12" s="35">
        <f>G12+H12</f>
        <v>159455.66500000001</v>
      </c>
      <c r="G12" s="33">
        <v>153074.04</v>
      </c>
      <c r="H12" s="33">
        <v>6381.625</v>
      </c>
      <c r="I12" s="32">
        <f>C12-F12</f>
        <v>0</v>
      </c>
      <c r="J12" s="34">
        <v>100</v>
      </c>
      <c r="K12" s="32"/>
      <c r="L12" s="33"/>
      <c r="M12" s="33"/>
      <c r="N12" s="32"/>
    </row>
    <row r="13" spans="1:14" ht="31.5" x14ac:dyDescent="0.25">
      <c r="A13" s="9">
        <v>4</v>
      </c>
      <c r="B13" s="29" t="s">
        <v>26</v>
      </c>
      <c r="C13" s="35">
        <f t="shared" ref="C13:C17" si="0">D13+E13</f>
        <v>492772.95999999996</v>
      </c>
      <c r="D13" s="35">
        <v>473051.54</v>
      </c>
      <c r="E13" s="35">
        <v>19721.419999999998</v>
      </c>
      <c r="F13" s="35">
        <f>G13+H13</f>
        <v>492772.95999999996</v>
      </c>
      <c r="G13" s="33">
        <v>473051.54</v>
      </c>
      <c r="H13" s="33">
        <v>19721.419999999998</v>
      </c>
      <c r="I13" s="32">
        <f t="shared" ref="I13:I17" si="1">C13-F13</f>
        <v>0</v>
      </c>
      <c r="J13" s="34">
        <v>100</v>
      </c>
      <c r="K13" s="32"/>
      <c r="L13" s="33"/>
      <c r="M13" s="33"/>
      <c r="N13" s="32"/>
    </row>
    <row r="14" spans="1:14" ht="54" customHeight="1" x14ac:dyDescent="0.25">
      <c r="A14" s="9">
        <v>5</v>
      </c>
      <c r="B14" s="29" t="s">
        <v>27</v>
      </c>
      <c r="C14" s="35">
        <f t="shared" si="0"/>
        <v>382034.7</v>
      </c>
      <c r="D14" s="35">
        <v>366745.17</v>
      </c>
      <c r="E14" s="35">
        <v>15289.53</v>
      </c>
      <c r="F14" s="35">
        <f>G14+H14</f>
        <v>382034.7</v>
      </c>
      <c r="G14" s="33">
        <v>366745.17</v>
      </c>
      <c r="H14" s="33">
        <v>15289.53</v>
      </c>
      <c r="I14" s="32">
        <f t="shared" si="1"/>
        <v>0</v>
      </c>
      <c r="J14" s="34">
        <v>100</v>
      </c>
      <c r="K14" s="32"/>
      <c r="L14" s="33"/>
      <c r="M14" s="33"/>
      <c r="N14" s="32"/>
    </row>
    <row r="15" spans="1:14" ht="54" customHeight="1" x14ac:dyDescent="0.25">
      <c r="A15" s="9">
        <v>6</v>
      </c>
      <c r="B15" s="29" t="s">
        <v>28</v>
      </c>
      <c r="C15" s="35">
        <f t="shared" si="0"/>
        <v>225503.78</v>
      </c>
      <c r="D15" s="35">
        <v>216478.81</v>
      </c>
      <c r="E15" s="35">
        <v>9024.9699999999993</v>
      </c>
      <c r="F15" s="35">
        <f t="shared" ref="F15:F17" si="2">G15+H15</f>
        <v>225502.2</v>
      </c>
      <c r="G15" s="35">
        <v>216477.31</v>
      </c>
      <c r="H15" s="33">
        <v>9024.89</v>
      </c>
      <c r="I15" s="32">
        <f>D15-G15</f>
        <v>1.5</v>
      </c>
      <c r="J15" s="34">
        <v>100</v>
      </c>
      <c r="K15" s="32"/>
      <c r="L15" s="33"/>
      <c r="M15" s="33"/>
      <c r="N15" s="32"/>
    </row>
    <row r="16" spans="1:14" ht="54" customHeight="1" x14ac:dyDescent="0.25">
      <c r="A16" s="9">
        <v>7</v>
      </c>
      <c r="B16" s="29" t="s">
        <v>29</v>
      </c>
      <c r="C16" s="35">
        <f t="shared" si="0"/>
        <v>49999.99</v>
      </c>
      <c r="D16" s="35">
        <v>47998.93</v>
      </c>
      <c r="E16" s="35">
        <v>2001.06</v>
      </c>
      <c r="F16" s="35">
        <f t="shared" si="2"/>
        <v>50000</v>
      </c>
      <c r="G16" s="35">
        <v>47998.93</v>
      </c>
      <c r="H16" s="33">
        <v>2001.07</v>
      </c>
      <c r="I16" s="32">
        <f>D16-G16</f>
        <v>0</v>
      </c>
      <c r="J16" s="34">
        <v>100</v>
      </c>
      <c r="K16" s="32"/>
      <c r="L16" s="33"/>
      <c r="M16" s="33"/>
      <c r="N16" s="32"/>
    </row>
    <row r="17" spans="1:14" ht="83.25" customHeight="1" x14ac:dyDescent="0.25">
      <c r="A17" s="9">
        <v>8</v>
      </c>
      <c r="B17" s="10" t="s">
        <v>30</v>
      </c>
      <c r="C17" s="35">
        <f t="shared" si="0"/>
        <v>25000</v>
      </c>
      <c r="D17" s="35">
        <v>23999.47</v>
      </c>
      <c r="E17" s="35">
        <v>1000.53</v>
      </c>
      <c r="F17" s="35">
        <f t="shared" si="2"/>
        <v>25000</v>
      </c>
      <c r="G17" s="33">
        <v>23999.47</v>
      </c>
      <c r="H17" s="33">
        <v>1000.53</v>
      </c>
      <c r="I17" s="32">
        <f t="shared" si="1"/>
        <v>0</v>
      </c>
      <c r="J17" s="34">
        <v>100</v>
      </c>
      <c r="K17" s="17"/>
      <c r="L17" s="17"/>
      <c r="M17" s="17"/>
      <c r="N17" s="17"/>
    </row>
    <row r="18" spans="1:14" ht="15.75" x14ac:dyDescent="0.25">
      <c r="A18" s="9"/>
      <c r="B18" s="11" t="s">
        <v>6</v>
      </c>
      <c r="C18" s="12">
        <f>D18+E18</f>
        <v>3190799.9950000001</v>
      </c>
      <c r="D18" s="12">
        <f>D9+D10+D15+D16+D12+D13+D14+D17</f>
        <v>3063099.99</v>
      </c>
      <c r="E18" s="12">
        <f>E9+E10+E15+E16+E12+E13+E14+E17</f>
        <v>127700.005</v>
      </c>
      <c r="F18" s="12">
        <f>F9+F10+F15+F16+F12+F13+F14+F17</f>
        <v>3190798.4249999998</v>
      </c>
      <c r="G18" s="12">
        <f>G9+G10+G15+G16+G12+G13+G14+G17</f>
        <v>3063098.49</v>
      </c>
      <c r="H18" s="12">
        <f>H9+H10+H15+H16+H12+H13+H14+H17</f>
        <v>127699.93500000001</v>
      </c>
      <c r="I18" s="12">
        <v>1.5</v>
      </c>
      <c r="J18" s="12"/>
      <c r="K18" s="18"/>
      <c r="L18" s="17"/>
      <c r="M18" s="17"/>
      <c r="N18" s="17"/>
    </row>
    <row r="19" spans="1:14" ht="15.75" x14ac:dyDescent="0.25">
      <c r="A19" s="15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7"/>
      <c r="M19" s="17"/>
      <c r="N19" s="17"/>
    </row>
    <row r="20" spans="1:14" ht="16.5" x14ac:dyDescent="0.25">
      <c r="A20" s="15"/>
      <c r="B20" s="47" t="s">
        <v>21</v>
      </c>
      <c r="C20" s="47"/>
      <c r="D20" s="47"/>
      <c r="E20" s="47"/>
      <c r="F20" s="47"/>
      <c r="G20" s="47"/>
      <c r="H20" s="47"/>
      <c r="I20" s="47"/>
      <c r="J20" s="47"/>
      <c r="K20" s="18"/>
      <c r="L20" s="17"/>
      <c r="M20" s="17"/>
      <c r="N20" s="17"/>
    </row>
    <row r="21" spans="1:14" ht="16.5" x14ac:dyDescent="0.25">
      <c r="A21" s="15"/>
      <c r="B21" s="47" t="s">
        <v>32</v>
      </c>
      <c r="C21" s="47"/>
      <c r="D21" s="47"/>
      <c r="E21" s="47"/>
      <c r="F21" s="47"/>
      <c r="G21" s="47"/>
      <c r="H21" s="47"/>
      <c r="I21" s="47"/>
      <c r="J21" s="47"/>
      <c r="K21" s="18"/>
      <c r="L21" s="17"/>
      <c r="M21" s="17"/>
      <c r="N21" s="17"/>
    </row>
    <row r="22" spans="1:14" ht="15.75" x14ac:dyDescent="0.25">
      <c r="A22" s="15"/>
      <c r="B22" s="16"/>
      <c r="C22" s="18"/>
      <c r="D22" s="18"/>
      <c r="E22" s="18"/>
      <c r="F22" s="18"/>
      <c r="G22" s="18"/>
      <c r="H22" s="18"/>
      <c r="I22" s="18"/>
      <c r="J22" s="18"/>
      <c r="K22" s="18"/>
      <c r="L22" s="17"/>
      <c r="M22" s="17"/>
      <c r="N22" s="17"/>
    </row>
    <row r="24" spans="1:14" ht="28.5" customHeight="1" x14ac:dyDescent="0.3">
      <c r="B24" s="40" t="s">
        <v>9</v>
      </c>
      <c r="C24" s="40"/>
      <c r="D24" s="40"/>
      <c r="E24" s="40"/>
      <c r="F24" s="13"/>
      <c r="G24" s="13"/>
      <c r="J24" s="22" t="s">
        <v>7</v>
      </c>
      <c r="K24" s="44"/>
      <c r="L24" s="44"/>
    </row>
    <row r="25" spans="1:14" ht="19.5" customHeight="1" x14ac:dyDescent="0.3">
      <c r="B25" s="19"/>
      <c r="C25" s="19"/>
      <c r="D25" s="19"/>
      <c r="E25" s="19"/>
      <c r="F25" s="13"/>
      <c r="G25" s="13"/>
      <c r="H25" s="20"/>
      <c r="I25" s="20"/>
    </row>
    <row r="26" spans="1:14" ht="42.75" customHeight="1" x14ac:dyDescent="0.3">
      <c r="B26" s="40" t="s">
        <v>15</v>
      </c>
      <c r="C26" s="40"/>
      <c r="D26" s="40"/>
      <c r="E26" s="40"/>
      <c r="F26" s="13"/>
      <c r="G26" s="13"/>
      <c r="J26" s="22" t="s">
        <v>14</v>
      </c>
      <c r="K26" s="41"/>
      <c r="L26" s="41"/>
    </row>
    <row r="27" spans="1:14" ht="30" customHeight="1" x14ac:dyDescent="0.3">
      <c r="B27" s="13"/>
      <c r="C27" s="13"/>
      <c r="D27" s="13"/>
      <c r="E27" s="13"/>
      <c r="F27" s="13"/>
      <c r="G27" s="13"/>
      <c r="H27" s="14"/>
      <c r="I27" s="14"/>
      <c r="J27" s="22"/>
    </row>
    <row r="28" spans="1:14" ht="18.75" x14ac:dyDescent="0.3">
      <c r="B28" s="41" t="s">
        <v>10</v>
      </c>
      <c r="C28" s="41"/>
      <c r="K28" s="41"/>
      <c r="L28" s="41"/>
    </row>
    <row r="29" spans="1:14" ht="18.75" x14ac:dyDescent="0.3">
      <c r="B29" s="23" t="s">
        <v>18</v>
      </c>
      <c r="C29" s="23"/>
      <c r="J29" s="22" t="s">
        <v>31</v>
      </c>
      <c r="K29" s="23"/>
      <c r="L29" s="23"/>
    </row>
    <row r="30" spans="1:14" ht="18.75" x14ac:dyDescent="0.3">
      <c r="B30" s="23" t="s">
        <v>19</v>
      </c>
      <c r="C30" s="23"/>
      <c r="J30" s="24"/>
      <c r="K30" s="23"/>
      <c r="L30" s="23"/>
    </row>
    <row r="31" spans="1:14" ht="18.75" x14ac:dyDescent="0.3">
      <c r="B31" s="13"/>
    </row>
  </sheetData>
  <mergeCells count="20">
    <mergeCell ref="B26:E26"/>
    <mergeCell ref="K26:L26"/>
    <mergeCell ref="B28:C28"/>
    <mergeCell ref="K28:L28"/>
    <mergeCell ref="J6:J7"/>
    <mergeCell ref="A11:B11"/>
    <mergeCell ref="K24:L24"/>
    <mergeCell ref="B24:E24"/>
    <mergeCell ref="K6:K7"/>
    <mergeCell ref="L6:N6"/>
    <mergeCell ref="B20:J20"/>
    <mergeCell ref="B21:J21"/>
    <mergeCell ref="K1:N1"/>
    <mergeCell ref="A6:A7"/>
    <mergeCell ref="B6:B7"/>
    <mergeCell ref="C6:E6"/>
    <mergeCell ref="F6:H6"/>
    <mergeCell ref="I6:I7"/>
    <mergeCell ref="B3:J3"/>
    <mergeCell ref="B4:J4"/>
  </mergeCells>
  <pageMargins left="0.70866141732283472" right="0.19685039370078741" top="0.39370078740157483" bottom="0.27559055118110237" header="0.31496062992125984" footer="0.31496062992125984"/>
  <pageSetup paperSize="9" scale="75" orientation="landscape" r:id="rId1"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2022-02-18T00:51:21Z</dcterms:modified>
</cp:coreProperties>
</file>